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75" windowWidth="20715" windowHeight="9720" activeTab="0"/>
  </bookViews>
  <sheets>
    <sheet name="СВОД" sheetId="1" r:id="rId1"/>
    <sheet name="Перечень" sheetId="2" r:id="rId2"/>
  </sheets>
  <definedNames>
    <definedName name="_xlnm._FilterDatabase" localSheetId="0" hidden="1">'СВОД'!$A$3:$C$8</definedName>
  </definedNames>
  <calcPr fullCalcOnLoad="1"/>
</workbook>
</file>

<file path=xl/sharedStrings.xml><?xml version="1.0" encoding="utf-8"?>
<sst xmlns="http://schemas.openxmlformats.org/spreadsheetml/2006/main" count="54" uniqueCount="52">
  <si>
    <t>Количество, шт.</t>
  </si>
  <si>
    <t>Стоимость, тыс. руб. с НДС</t>
  </si>
  <si>
    <t>Сведения по результатам закупки у единственного поставщика (исполнителя, подрядчика)</t>
  </si>
  <si>
    <t>Сведения по результатам закупки, сведения о которой составляют государственную тайну или в отношении которой приняты решения Правительства РФ</t>
  </si>
  <si>
    <t>ИТОГО:</t>
  </si>
  <si>
    <t>Сведения по результатам закупки товаров, работ, услуг</t>
  </si>
  <si>
    <t>№ п/п</t>
  </si>
  <si>
    <t>Дата договора</t>
  </si>
  <si>
    <t xml:space="preserve">Номер договора </t>
  </si>
  <si>
    <t>Предмет договора</t>
  </si>
  <si>
    <t>Контрагент</t>
  </si>
  <si>
    <t>Цена договора, тыс. руб. с НДС</t>
  </si>
  <si>
    <t>Сведения по результатам закупки у субъектов малого и среднего предпринимательства</t>
  </si>
  <si>
    <t>Сведения о количестве и об общей стоимости договоров, заключенных по результатам закупки товаров, работ, услуг ОАО "Тываэнерго"</t>
  </si>
  <si>
    <t>9961.42</t>
  </si>
  <si>
    <t>Поставка изделий из профиля ПВХ</t>
  </si>
  <si>
    <t>ООО "Центр комплексных решений"</t>
  </si>
  <si>
    <t>9962.42</t>
  </si>
  <si>
    <t>Поставка запасных частей к выключателям</t>
  </si>
  <si>
    <t>ООО "Энерготехсоюз"</t>
  </si>
  <si>
    <t>10002.42</t>
  </si>
  <si>
    <t>Поставка полимерных (штыревых) изоляторов</t>
  </si>
  <si>
    <t>ЗАО "Тюльский Арматурно-Изоляторный завод"</t>
  </si>
  <si>
    <t>10038.42</t>
  </si>
  <si>
    <t>Поставка резинотехнических изделий</t>
  </si>
  <si>
    <t>ООО "РТИ- Центр"</t>
  </si>
  <si>
    <t>10040.42</t>
  </si>
  <si>
    <t>Поставка журналов</t>
  </si>
  <si>
    <t>ИП Коршунов А.П.</t>
  </si>
  <si>
    <t>10042.42</t>
  </si>
  <si>
    <t>Поставка ленты сигнальной</t>
  </si>
  <si>
    <t>ООО "Сибинструмент"</t>
  </si>
  <si>
    <t>10043.42</t>
  </si>
  <si>
    <t>Поставка электродов</t>
  </si>
  <si>
    <t>10045.42</t>
  </si>
  <si>
    <t>Поставка моющих средств</t>
  </si>
  <si>
    <t>ИП Малышева Л.Н.</t>
  </si>
  <si>
    <t>10103.42</t>
  </si>
  <si>
    <t>Поставка домкратов гидровлических</t>
  </si>
  <si>
    <t>ООО "Технология"</t>
  </si>
  <si>
    <t>10104.42</t>
  </si>
  <si>
    <t>Поставка строп, веревок капроновых</t>
  </si>
  <si>
    <t>ООО "АльТранс"</t>
  </si>
  <si>
    <t>10105.42</t>
  </si>
  <si>
    <t>Поставка бумаги для оргтехники</t>
  </si>
  <si>
    <t>ООО "Роском"</t>
  </si>
  <si>
    <t>10154.42</t>
  </si>
  <si>
    <t>Поставка черного металлопроката</t>
  </si>
  <si>
    <t>ООО "Промснаб"</t>
  </si>
  <si>
    <t>10199.42</t>
  </si>
  <si>
    <t>Поставка метизов</t>
  </si>
  <si>
    <r>
      <t xml:space="preserve">Отчетный период </t>
    </r>
    <r>
      <rPr>
        <b/>
        <u val="single"/>
        <sz val="11"/>
        <color indexed="8"/>
        <rFont val="Times New Roman"/>
        <family val="1"/>
      </rPr>
      <t>февраль</t>
    </r>
    <r>
      <rPr>
        <b/>
        <u val="single"/>
        <sz val="11"/>
        <color indexed="8"/>
        <rFont val="Times New Roman"/>
        <family val="1"/>
      </rPr>
      <t xml:space="preserve"> 2014</t>
    </r>
    <r>
      <rPr>
        <b/>
        <sz val="11"/>
        <color indexed="8"/>
        <rFont val="Times New Roman"/>
        <family val="1"/>
      </rPr>
      <t xml:space="preserve"> года</t>
    </r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</si>
</sst>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#,##0.000_р_.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10" xfId="0" applyFont="1" applyBorder="1" applyAlignment="1">
      <alignment horizontal="center" vertical="center" wrapText="1"/>
    </xf>
    <xf numFmtId="4" fontId="45" fillId="0" borderId="11" xfId="0" applyNumberFormat="1" applyFont="1" applyBorder="1" applyAlignment="1">
      <alignment horizontal="center" vertical="center" wrapText="1"/>
    </xf>
    <xf numFmtId="0" fontId="45" fillId="0" borderId="12" xfId="0" applyFont="1" applyBorder="1" applyAlignment="1">
      <alignment horizontal="center" vertical="center" wrapText="1"/>
    </xf>
    <xf numFmtId="0" fontId="45" fillId="0" borderId="12" xfId="0" applyFont="1" applyBorder="1" applyAlignment="1">
      <alignment horizontal="center"/>
    </xf>
    <xf numFmtId="0" fontId="46" fillId="33" borderId="13" xfId="0" applyFont="1" applyFill="1" applyBorder="1" applyAlignment="1">
      <alignment/>
    </xf>
    <xf numFmtId="0" fontId="46" fillId="33" borderId="14" xfId="0" applyFont="1" applyFill="1" applyBorder="1" applyAlignment="1">
      <alignment horizontal="center" vertical="center"/>
    </xf>
    <xf numFmtId="4" fontId="0" fillId="0" borderId="0" xfId="0" applyNumberFormat="1" applyAlignment="1">
      <alignment/>
    </xf>
    <xf numFmtId="0" fontId="44" fillId="0" borderId="0" xfId="0" applyFont="1" applyAlignment="1">
      <alignment horizontal="center" wrapText="1"/>
    </xf>
    <xf numFmtId="0" fontId="45" fillId="0" borderId="12" xfId="0" applyFont="1" applyBorder="1" applyAlignment="1">
      <alignment vertical="center" wrapText="1"/>
    </xf>
    <xf numFmtId="0" fontId="45" fillId="0" borderId="12" xfId="0" applyFont="1" applyFill="1" applyBorder="1" applyAlignment="1">
      <alignment wrapText="1"/>
    </xf>
    <xf numFmtId="4" fontId="45" fillId="0" borderId="12" xfId="0" applyNumberFormat="1" applyFont="1" applyBorder="1" applyAlignment="1">
      <alignment horizontal="center"/>
    </xf>
    <xf numFmtId="0" fontId="45" fillId="0" borderId="12" xfId="0" applyFont="1" applyFill="1" applyBorder="1" applyAlignment="1">
      <alignment horizontal="center" wrapText="1"/>
    </xf>
    <xf numFmtId="0" fontId="44" fillId="0" borderId="12" xfId="0" applyFont="1" applyBorder="1" applyAlignment="1">
      <alignment horizontal="center" vertical="center"/>
    </xf>
    <xf numFmtId="14" fontId="4" fillId="34" borderId="12" xfId="0" applyNumberFormat="1" applyFont="1" applyFill="1" applyBorder="1" applyAlignment="1" applyProtection="1">
      <alignment horizontal="center" vertical="center" wrapText="1"/>
      <protection/>
    </xf>
    <xf numFmtId="0" fontId="4" fillId="34" borderId="12" xfId="0" applyFont="1" applyFill="1" applyBorder="1" applyAlignment="1" applyProtection="1">
      <alignment horizontal="center" vertical="center" wrapText="1"/>
      <protection/>
    </xf>
    <xf numFmtId="4" fontId="45" fillId="0" borderId="12" xfId="0" applyNumberFormat="1" applyFont="1" applyBorder="1" applyAlignment="1">
      <alignment horizontal="center" vertical="center" wrapText="1"/>
    </xf>
    <xf numFmtId="4" fontId="45" fillId="0" borderId="12" xfId="0" applyNumberFormat="1" applyFont="1" applyFill="1" applyBorder="1" applyAlignment="1">
      <alignment horizontal="center" wrapText="1"/>
    </xf>
    <xf numFmtId="4" fontId="46" fillId="33" borderId="14" xfId="0" applyNumberFormat="1" applyFont="1" applyFill="1" applyBorder="1" applyAlignment="1">
      <alignment horizontal="center" vertical="center"/>
    </xf>
    <xf numFmtId="0" fontId="45" fillId="0" borderId="12" xfId="0" applyFont="1" applyFill="1" applyBorder="1" applyAlignment="1">
      <alignment horizontal="center" vertical="center"/>
    </xf>
    <xf numFmtId="14" fontId="0" fillId="0" borderId="0" xfId="0" applyNumberFormat="1" applyAlignment="1">
      <alignment/>
    </xf>
    <xf numFmtId="0" fontId="45" fillId="0" borderId="15" xfId="0" applyFont="1" applyFill="1" applyBorder="1" applyAlignment="1">
      <alignment wrapText="1"/>
    </xf>
    <xf numFmtId="0" fontId="45" fillId="0" borderId="16" xfId="0" applyFont="1" applyFill="1" applyBorder="1" applyAlignment="1">
      <alignment horizontal="center" wrapText="1"/>
    </xf>
    <xf numFmtId="4" fontId="45" fillId="0" borderId="16" xfId="0" applyNumberFormat="1" applyFont="1" applyFill="1" applyBorder="1" applyAlignment="1">
      <alignment horizontal="center" wrapText="1"/>
    </xf>
    <xf numFmtId="14" fontId="45" fillId="0" borderId="12" xfId="0" applyNumberFormat="1" applyFont="1" applyBorder="1" applyAlignment="1">
      <alignment horizontal="center" vertical="center"/>
    </xf>
    <xf numFmtId="0" fontId="45" fillId="0" borderId="12" xfId="0" applyFont="1" applyBorder="1" applyAlignment="1">
      <alignment horizontal="center" vertical="center"/>
    </xf>
    <xf numFmtId="165" fontId="45" fillId="0" borderId="12" xfId="0" applyNumberFormat="1" applyFont="1" applyBorder="1" applyAlignment="1">
      <alignment horizontal="center" vertical="center"/>
    </xf>
    <xf numFmtId="165" fontId="0" fillId="0" borderId="0" xfId="0" applyNumberFormat="1" applyAlignment="1">
      <alignment/>
    </xf>
    <xf numFmtId="0" fontId="44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8"/>
  <sheetViews>
    <sheetView tabSelected="1" zoomScalePageLayoutView="0" workbookViewId="0" topLeftCell="A1">
      <selection activeCell="A1" sqref="A1:C1"/>
    </sheetView>
  </sheetViews>
  <sheetFormatPr defaultColWidth="9.140625" defaultRowHeight="15"/>
  <cols>
    <col min="1" max="1" width="72.28125" style="0" customWidth="1"/>
    <col min="2" max="2" width="13.57421875" style="0" customWidth="1"/>
    <col min="3" max="3" width="17.140625" style="8" customWidth="1"/>
  </cols>
  <sheetData>
    <row r="1" spans="1:3" ht="35.25" customHeight="1">
      <c r="A1" s="29" t="s">
        <v>13</v>
      </c>
      <c r="B1" s="29"/>
      <c r="C1" s="29"/>
    </row>
    <row r="2" spans="1:3" ht="15.75" thickBot="1">
      <c r="A2" s="1" t="s">
        <v>51</v>
      </c>
      <c r="B2" s="9"/>
      <c r="C2" s="9"/>
    </row>
    <row r="3" spans="1:3" ht="30">
      <c r="A3" s="2"/>
      <c r="B3" s="2" t="s">
        <v>0</v>
      </c>
      <c r="C3" s="3" t="s">
        <v>1</v>
      </c>
    </row>
    <row r="4" spans="1:3" ht="15">
      <c r="A4" s="10" t="s">
        <v>5</v>
      </c>
      <c r="B4" s="4">
        <v>13</v>
      </c>
      <c r="C4" s="17">
        <v>4528.781000000001</v>
      </c>
    </row>
    <row r="5" spans="1:3" ht="30">
      <c r="A5" s="11" t="s">
        <v>2</v>
      </c>
      <c r="B5" s="5">
        <v>0</v>
      </c>
      <c r="C5" s="12">
        <v>0</v>
      </c>
    </row>
    <row r="6" spans="1:3" ht="46.5" customHeight="1">
      <c r="A6" s="11" t="s">
        <v>3</v>
      </c>
      <c r="B6" s="13">
        <v>0</v>
      </c>
      <c r="C6" s="18">
        <v>0</v>
      </c>
    </row>
    <row r="7" spans="1:3" ht="30">
      <c r="A7" s="22" t="s">
        <v>12</v>
      </c>
      <c r="B7" s="23">
        <v>0</v>
      </c>
      <c r="C7" s="24">
        <v>0</v>
      </c>
    </row>
    <row r="8" spans="1:3" ht="16.5" thickBot="1">
      <c r="A8" s="6" t="s">
        <v>4</v>
      </c>
      <c r="B8" s="7">
        <f>B4+B5+B6</f>
        <v>13</v>
      </c>
      <c r="C8" s="19">
        <f>C4+C5+C6</f>
        <v>4528.781000000001</v>
      </c>
    </row>
  </sheetData>
  <sheetProtection/>
  <autoFilter ref="A3:C8"/>
  <mergeCells count="1">
    <mergeCell ref="A1:C1"/>
  </mergeCells>
  <printOptions/>
  <pageMargins left="0.7" right="0.7" top="0.75" bottom="0.75" header="0.3" footer="0.3"/>
  <pageSetup fitToHeight="0" fitToWidth="1"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6"/>
  <sheetViews>
    <sheetView zoomScalePageLayoutView="0" workbookViewId="0" topLeftCell="A1">
      <selection activeCell="F16" sqref="F16"/>
    </sheetView>
  </sheetViews>
  <sheetFormatPr defaultColWidth="9.140625" defaultRowHeight="15"/>
  <cols>
    <col min="1" max="1" width="10.7109375" style="0" customWidth="1"/>
    <col min="2" max="2" width="16.140625" style="21" customWidth="1"/>
    <col min="3" max="3" width="29.140625" style="0" customWidth="1"/>
    <col min="4" max="4" width="57.7109375" style="0" customWidth="1"/>
    <col min="5" max="5" width="31.7109375" style="0" customWidth="1"/>
    <col min="6" max="6" width="17.8515625" style="0" customWidth="1"/>
  </cols>
  <sheetData>
    <row r="2" spans="1:6" ht="28.5">
      <c r="A2" s="14" t="s">
        <v>6</v>
      </c>
      <c r="B2" s="15" t="s">
        <v>7</v>
      </c>
      <c r="C2" s="16" t="s">
        <v>8</v>
      </c>
      <c r="D2" s="16" t="s">
        <v>9</v>
      </c>
      <c r="E2" s="16" t="s">
        <v>10</v>
      </c>
      <c r="F2" s="16" t="s">
        <v>11</v>
      </c>
    </row>
    <row r="3" spans="1:6" ht="30">
      <c r="A3" s="20">
        <v>1</v>
      </c>
      <c r="B3" s="25">
        <v>41674</v>
      </c>
      <c r="C3" s="26" t="s">
        <v>14</v>
      </c>
      <c r="D3" s="4" t="s">
        <v>15</v>
      </c>
      <c r="E3" s="4" t="s">
        <v>16</v>
      </c>
      <c r="F3" s="27">
        <v>601.375</v>
      </c>
    </row>
    <row r="4" spans="1:6" ht="15">
      <c r="A4" s="20">
        <v>2</v>
      </c>
      <c r="B4" s="25">
        <v>41674</v>
      </c>
      <c r="C4" s="26" t="s">
        <v>17</v>
      </c>
      <c r="D4" s="4" t="s">
        <v>18</v>
      </c>
      <c r="E4" s="4" t="s">
        <v>19</v>
      </c>
      <c r="F4" s="27">
        <v>1113.229</v>
      </c>
    </row>
    <row r="5" spans="1:6" ht="30">
      <c r="A5" s="20">
        <v>3</v>
      </c>
      <c r="B5" s="25">
        <v>41676</v>
      </c>
      <c r="C5" s="26" t="s">
        <v>20</v>
      </c>
      <c r="D5" s="4" t="s">
        <v>21</v>
      </c>
      <c r="E5" s="4" t="s">
        <v>22</v>
      </c>
      <c r="F5" s="27">
        <v>599.428</v>
      </c>
    </row>
    <row r="6" spans="1:6" ht="15">
      <c r="A6" s="20">
        <v>4</v>
      </c>
      <c r="B6" s="25">
        <v>41680</v>
      </c>
      <c r="C6" s="26" t="s">
        <v>23</v>
      </c>
      <c r="D6" s="4" t="s">
        <v>24</v>
      </c>
      <c r="E6" s="4" t="s">
        <v>25</v>
      </c>
      <c r="F6" s="27">
        <v>31.722</v>
      </c>
    </row>
    <row r="7" spans="1:6" ht="15">
      <c r="A7" s="20">
        <v>5</v>
      </c>
      <c r="B7" s="25">
        <v>41681</v>
      </c>
      <c r="C7" s="26" t="s">
        <v>26</v>
      </c>
      <c r="D7" s="4" t="s">
        <v>27</v>
      </c>
      <c r="E7" s="4" t="s">
        <v>28</v>
      </c>
      <c r="F7" s="27">
        <v>32.768</v>
      </c>
    </row>
    <row r="8" spans="1:6" ht="15">
      <c r="A8" s="20">
        <v>6</v>
      </c>
      <c r="B8" s="25">
        <v>41683</v>
      </c>
      <c r="C8" s="26" t="s">
        <v>29</v>
      </c>
      <c r="D8" s="4" t="s">
        <v>30</v>
      </c>
      <c r="E8" s="4" t="s">
        <v>31</v>
      </c>
      <c r="F8" s="27">
        <v>8.639</v>
      </c>
    </row>
    <row r="9" spans="1:6" ht="15">
      <c r="A9" s="20">
        <v>7</v>
      </c>
      <c r="B9" s="25">
        <v>41683</v>
      </c>
      <c r="C9" s="26" t="s">
        <v>32</v>
      </c>
      <c r="D9" s="4" t="s">
        <v>33</v>
      </c>
      <c r="E9" s="4" t="s">
        <v>31</v>
      </c>
      <c r="F9" s="27">
        <v>50.708</v>
      </c>
    </row>
    <row r="10" spans="1:6" ht="15">
      <c r="A10" s="20">
        <v>8</v>
      </c>
      <c r="B10" s="25">
        <v>41684</v>
      </c>
      <c r="C10" s="26" t="s">
        <v>34</v>
      </c>
      <c r="D10" s="4" t="s">
        <v>35</v>
      </c>
      <c r="E10" s="4" t="s">
        <v>36</v>
      </c>
      <c r="F10" s="27">
        <v>136.775</v>
      </c>
    </row>
    <row r="11" spans="1:6" ht="15">
      <c r="A11" s="20">
        <v>9</v>
      </c>
      <c r="B11" s="25">
        <v>41687</v>
      </c>
      <c r="C11" s="26" t="s">
        <v>37</v>
      </c>
      <c r="D11" s="4" t="s">
        <v>38</v>
      </c>
      <c r="E11" s="4" t="s">
        <v>39</v>
      </c>
      <c r="F11" s="27">
        <v>42.77</v>
      </c>
    </row>
    <row r="12" spans="1:6" ht="15">
      <c r="A12" s="20">
        <v>10</v>
      </c>
      <c r="B12" s="25">
        <v>41688</v>
      </c>
      <c r="C12" s="26" t="s">
        <v>40</v>
      </c>
      <c r="D12" s="4" t="s">
        <v>41</v>
      </c>
      <c r="E12" s="4" t="s">
        <v>42</v>
      </c>
      <c r="F12" s="27">
        <v>86.367</v>
      </c>
    </row>
    <row r="13" spans="1:6" ht="15">
      <c r="A13" s="20">
        <v>11</v>
      </c>
      <c r="B13" s="25">
        <v>41689</v>
      </c>
      <c r="C13" s="26" t="s">
        <v>43</v>
      </c>
      <c r="D13" s="4" t="s">
        <v>44</v>
      </c>
      <c r="E13" s="4" t="s">
        <v>45</v>
      </c>
      <c r="F13" s="27">
        <v>486.202</v>
      </c>
    </row>
    <row r="14" spans="1:6" ht="15">
      <c r="A14" s="20">
        <v>12</v>
      </c>
      <c r="B14" s="25">
        <v>41696</v>
      </c>
      <c r="C14" s="26" t="s">
        <v>46</v>
      </c>
      <c r="D14" s="4" t="s">
        <v>47</v>
      </c>
      <c r="E14" s="4" t="s">
        <v>48</v>
      </c>
      <c r="F14" s="27">
        <v>1149.999</v>
      </c>
    </row>
    <row r="15" spans="1:6" ht="15">
      <c r="A15" s="20">
        <v>13</v>
      </c>
      <c r="B15" s="25">
        <v>41698</v>
      </c>
      <c r="C15" s="26" t="s">
        <v>49</v>
      </c>
      <c r="D15" s="4" t="s">
        <v>50</v>
      </c>
      <c r="E15" s="4" t="s">
        <v>48</v>
      </c>
      <c r="F15" s="27">
        <v>188.799</v>
      </c>
    </row>
    <row r="16" ht="15">
      <c r="F16" s="28">
        <f>SUM(F3:F15)</f>
        <v>4528.781000000001</v>
      </c>
    </row>
  </sheetData>
  <sheetProtection/>
  <printOptions/>
  <pageMargins left="0.7" right="0.7" top="0.75" bottom="0.75" header="0.3" footer="0.3"/>
  <pageSetup fitToHeight="0" fitToWidth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МРСК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KuznetsovaNA</cp:lastModifiedBy>
  <cp:lastPrinted>2012-02-09T08:03:20Z</cp:lastPrinted>
  <dcterms:created xsi:type="dcterms:W3CDTF">2012-02-09T07:50:08Z</dcterms:created>
  <dcterms:modified xsi:type="dcterms:W3CDTF">2014-03-12T00:13:54Z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ublishingExpirationDate">
    <vt:lpwstr/>
  </property>
  <property fmtid="{D5CDD505-2E9C-101B-9397-08002B2CF9AE}" pid="3" name="PublishingStartDate">
    <vt:lpwstr/>
  </property>
</Properties>
</file>